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<sst xmlns="http://schemas.openxmlformats.org/spreadsheetml/2006/main" count="27" uniqueCount="27">
  <si>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</si>
  <si>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ZCH030</t>
  </si>
  <si>
    <t xml:space="preserve">Ud</t>
  </si>
  <si>
    <t xml:space="preserve">Salamandra a pellets.</t>
  </si>
  <si>
    <r>
      <rPr>
        <b/>
        <sz val="8.25"/>
        <color rgb="FF000000"/>
        <rFont val="Arial"/>
        <family val="2"/>
      </rPr>
      <t xml:space="preserve">Reabilitação energética de edifício através da colocação, em substituição de equipamento existente, de salamandra a pellets, potência térmica nominal de 3,8 a 9 kW, rendimento 89%, volume de aquecimento, calculado com um requisito de 40 W/m³, 220 m³, revestimento de maiólica cor antracite, sistema de ventilação forçada controlada electronicamente, com comando à distância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</si>
  <si>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</si>
  <si>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</si>
  <si>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</si>
  <si>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</si>
  <si>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</si>
  <si>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</si>
  <si>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mt38arc020kj</t>
  </si>
  <si>
    <t xml:space="preserve">Ud</t>
  </si>
  <si>
    <t xml:space="preserve">Salamandra a pellets, potência térmica nominal de 3,8 a 9 kW, rendimento 89%, volume de aquecimento, calculado com um requisito de 40 W/m³, 220 m³, revestimento de maiólica cor antracite, sistema de ventilação forçada controlada electronicamente, com comando à distância, composta de frontal (porta, grelha e porta inferior) de ferro fundido, queimador de tijolos refractários, queimador de ferro fundido, cristal cerâmico resistente a 800°C, painel de controlo com ecrã de led, termostato-programador, difusor de fluxo de ar direccionável, punho oculto para abertura, humidificador de ar ambiental e depósito para pellets de 25 litros, segundo EN 13240.</t>
  </si>
  <si>
    <t xml:space="preserve">mt38arc600a</t>
  </si>
  <si>
    <t xml:space="preserve">Ud</t>
  </si>
  <si>
    <t xml:space="preserve">Colocação em funcionamento e formação no manuseamento de salamandra a pellets.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</si>
  <si>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</si>
  <si>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</si>
  <si>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</si>
  <si>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</si>
  <si>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</si>
  <si>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</si>
  <si>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</si>
  <si>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</si>
  <si>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507,11€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</si>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</sst>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1.53" customWidth="1"/>
    <col min="5" max="5" width="65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97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2827.500000</v>
      </c>
      <c r="H9" s="12">
        <f ca="1">ROUND(INDIRECT(ADDRESS(ROW()+(0), COLUMN()+(-2), 1))*INDIRECT(ADDRESS(ROW()+(0), COLUMN()+(-1), 1)), 2)</f>
        <v>2827.500000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60.000000</v>
      </c>
      <c r="H10" s="16">
        <f ca="1">ROUND(INDIRECT(ADDRESS(ROW()+(0), COLUMN()+(-2), 1))*INDIRECT(ADDRESS(ROW()+(0), COLUMN()+(-1), 1)), 2)</f>
        <v>60.000000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1.071000</v>
      </c>
      <c r="G11" s="16">
        <v>17.770000</v>
      </c>
      <c r="H11" s="16">
        <f ca="1">ROUND(INDIRECT(ADDRESS(ROW()+(0), COLUMN()+(-2), 1))*INDIRECT(ADDRESS(ROW()+(0), COLUMN()+(-1), 1)), 2)</f>
        <v>19.030000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1.071000</v>
      </c>
      <c r="G12" s="20">
        <v>16.790000</v>
      </c>
      <c r="H12" s="20">
        <f ca="1">ROUND(INDIRECT(ADDRESS(ROW()+(0), COLUMN()+(-2), 1))*INDIRECT(ADDRESS(ROW()+(0), COLUMN()+(-1), 1)), 2)</f>
        <v>17.980000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2924.510000</v>
      </c>
      <c r="H13" s="23">
        <f ca="1">ROUND(INDIRECT(ADDRESS(ROW()+(0), COLUMN()+(-2), 1))*INDIRECT(ADDRESS(ROW()+(0), COLUMN()+(-1), 1))/100, 2)</f>
        <v>58.490000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2983.000000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